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 -new GSIS portal\Τιμολογια ΣΤΑΤΙΣΤΙΚΑ\"/>
    </mc:Choice>
  </mc:AlternateContent>
  <xr:revisionPtr revIDLastSave="0" documentId="13_ncr:1_{98894C11-643C-4082-B130-E2E9EB747E94}" xr6:coauthVersionLast="47" xr6:coauthVersionMax="47" xr10:uidLastSave="{00000000-0000-0000-0000-000000000000}"/>
  <bookViews>
    <workbookView xWindow="-109" yWindow="-109" windowWidth="26301" windowHeight="14169" tabRatio="805" xr2:uid="{03C111EA-8145-4BA7-A563-0F452C519163}"/>
  </bookViews>
  <sheets>
    <sheet name="1. ΕΤΗΣΙΑ ΣΥΝΟΛΑ" sheetId="1" r:id="rId1"/>
    <sheet name="2.ΤΡΙΜΗΝΙΑΙΑ ΣΥΝΟΛΑ" sheetId="5" r:id="rId2"/>
    <sheet name="3.ΕΛΛΗΝΕΣ-ΞΕΝΟΙ" sheetId="4" r:id="rId3"/>
    <sheet name="4. ΑΠΑΝΤΗΣΕΙΣ PEPPOL" sheetId="11" r:id="rId4"/>
    <sheet name="5. ΠΡΟΫΠΟΛΟΓΙΣΜΟΣ" sheetId="7" r:id="rId5"/>
    <sheet name="6. ΤΥΠΟΣ ΤΙΜΟΛΟΓΙΟΥ" sheetId="8" r:id="rId6"/>
    <sheet name="7. ΤΥΠΟΣ ΦΟΡΕΑ" sheetId="10" r:id="rId7"/>
    <sheet name="8 ΟΙ ΠΕΝΤΕ ΠΡΩΤΟΙ ΚΑΤ'ΕΤΟΣ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0" l="1"/>
  <c r="G4" i="10"/>
  <c r="G5" i="10"/>
  <c r="G6" i="10"/>
  <c r="G7" i="10"/>
  <c r="G8" i="10"/>
  <c r="G9" i="10"/>
  <c r="G10" i="10"/>
  <c r="G11" i="10"/>
  <c r="G12" i="10"/>
  <c r="G13" i="10"/>
  <c r="G2" i="10"/>
  <c r="F3" i="8"/>
  <c r="F4" i="8"/>
  <c r="F5" i="8"/>
  <c r="F6" i="8"/>
  <c r="F7" i="8"/>
  <c r="F8" i="8"/>
  <c r="F9" i="8"/>
  <c r="F10" i="8"/>
  <c r="F11" i="8"/>
  <c r="F12" i="8"/>
  <c r="F13" i="8"/>
  <c r="F2" i="8"/>
  <c r="G3" i="7"/>
  <c r="G4" i="7"/>
  <c r="G5" i="7"/>
  <c r="G6" i="7"/>
  <c r="G7" i="7"/>
  <c r="G8" i="7"/>
  <c r="G9" i="7"/>
  <c r="G10" i="7"/>
  <c r="G11" i="7"/>
  <c r="G12" i="7"/>
  <c r="G13" i="7"/>
  <c r="G2" i="7"/>
  <c r="F3" i="4"/>
  <c r="F4" i="4"/>
  <c r="F5" i="4"/>
  <c r="F6" i="4"/>
  <c r="F7" i="4"/>
  <c r="F8" i="4"/>
  <c r="F9" i="4"/>
  <c r="F10" i="4"/>
  <c r="F11" i="4"/>
  <c r="F12" i="4"/>
  <c r="F13" i="4"/>
  <c r="F2" i="4"/>
</calcChain>
</file>

<file path=xl/sharedStrings.xml><?xml version="1.0" encoding="utf-8"?>
<sst xmlns="http://schemas.openxmlformats.org/spreadsheetml/2006/main" count="188" uniqueCount="55">
  <si>
    <t>ΕΤΟΣ</t>
  </si>
  <si>
    <t>ΣΥΝΟΛΟ</t>
  </si>
  <si>
    <t>ΕΝΕΡΓΕΣ ΚΑΤΑΣΤΑΣΕΙΣ</t>
  </si>
  <si>
    <t>ΣΥΝΟΛΙΚΕΣ ΔΙΑΒΙΒΑΣΕΙΣ</t>
  </si>
  <si>
    <t>ΤΡΙΜΗΝΟ</t>
  </si>
  <si>
    <t>1</t>
  </si>
  <si>
    <t>2</t>
  </si>
  <si>
    <t>3</t>
  </si>
  <si>
    <t>4</t>
  </si>
  <si>
    <t>ΠΔΕ</t>
  </si>
  <si>
    <t>ΥΠΟΥΡΓΕΙΟ ΥΓΕΙΑΣ</t>
  </si>
  <si>
    <t>ΥΠΟΥΡΓΕΙΟ ΕΣΩΤΕΡΙΚΩΝ</t>
  </si>
  <si>
    <t>ΥΠΟΥΡΓΕΙΟ ΕΘΝΙΚΗΣ ΑΜΥΝΑΣ</t>
  </si>
  <si>
    <t>ΠΛΗΘΟΣ</t>
  </si>
  <si>
    <t>ΠΕΡΙΟΔΟΣ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</si>
  <si>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</si>
  <si>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</si>
  <si>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</si>
  <si>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</si>
  <si>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</si>
  <si>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</si>
  <si>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</si>
  <si>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</si>
  <si>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</si>
  <si>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2025-Q2</t>
  </si>
  <si>
    <t>2025-Q3</t>
  </si>
  <si>
    <t>2025-Q4</t>
  </si>
  <si>
    <t>ΕΛΛΗΝΕΣ ΕΚΔΟΤΕΣ</t>
  </si>
  <si>
    <t>ΑΛΛΟΔΑΠΟΙ ΕΚΔΟΤΕΣ</t>
  </si>
  <si>
    <t>ΛΟΙΠΟΙ Π/Υ</t>
  </si>
  <si>
    <t>ΤΑΚΤΙΚΟΣ Π/Υ</t>
  </si>
  <si>
    <t>ΠΙΣΤΩΤΙΚΑ</t>
  </si>
  <si>
    <t>ΧΡΕΩΣΤΙΚΑ</t>
  </si>
  <si>
    <t>ΚΕΝΤΡΙΚΗ ΔΙΟΙΚΗΣΗ</t>
  </si>
  <si>
    <t>ΛΟΙΠΗ ΓΕΝΙΚΗ ΚΥΒΕΡΝΗΣΗ</t>
  </si>
  <si>
    <t>ΕΚΤΟΣ ΓΕΝΙΚΗΣ ΚΥΒΕΡΝΗΣΗΣ</t>
  </si>
  <si>
    <t>ΑΡΜΟΔΙΟ ΥΠΟΥΡΓΕΙΟ</t>
  </si>
  <si>
    <t>ΕΤΟΣ - ΑΝΑΘΕΤΟΥΣΑ</t>
  </si>
  <si>
    <t>2023 - ΕΘΝΙΚΟΣ ΟΡΓΑΝΙΣΜΟΣ ΠΑΡΟΧΗΣ ΥΠΗΡΕΣΙΩΝ ΥΓΕΙΑΣ (ΕΟΠΥΥ)</t>
  </si>
  <si>
    <t>2023 - ΓΕΝΙΚΟ ΝΟΣΟΚΟΜΕΙΟ ΑΤΤΙΚΗΣ "Ο ΕΥΑΓΓΕΛΙΣΜΟΣ"</t>
  </si>
  <si>
    <t>2023 - ΕΘΝΙΚΗ ΚΕΝΤΡΙΚΗ ΑΡΧΗ ΠΡΟΜΗΘΕΙΩΝ ΥΓΕΙΑΣ (Ε.Κ.Α.Π.Υ.)</t>
  </si>
  <si>
    <t>2023 - ΔΗΜΟΣ ΑΘΗΝΑΙΩΝ</t>
  </si>
  <si>
    <t>2023 - ΔΗΜΟΣ ΚΗΦΙΣΙΑΣ</t>
  </si>
  <si>
    <t>2024 - ΕΘΝΙΚΟΣ ΟΡΓΑΝΙΣΜΟΣ ΠΑΡΟΧΗΣ ΥΠΗΡΕΣΙΩΝ ΥΓΕΙΑΣ (ΕΟΠΥΥ)</t>
  </si>
  <si>
    <t>2024 - ΕΘΝΙΚΗ ΚΕΝΤΡΙΚΗ ΑΡΧΗ ΠΡΟΜΗΘΕΙΩΝ ΥΓΕΙΑΣ (Ε.Κ.Α.Π.Υ.)</t>
  </si>
  <si>
    <t>2024 - ΓΕΝΙΚΟ ΝΟΣΟΚΟΜΕΙΟ ΑΤΤΙΚΗΣ "Ο ΕΥΑΓΓΕΛΙΣΜΟΣ"</t>
  </si>
  <si>
    <t>2024 - ΓΕΝΙΚΟ ΝΟΣΟΚΟΜΕΙΟ ΑΘΗΝΩΝ Γ. ΓΕΝΝΗΜΑΤΑΣ</t>
  </si>
  <si>
    <t>2024 - ΠΑΝΕΠΙΣΤΗΜΙΑΚΟ ΓΕΝΙΚΟ ΝΟΣΟΚΟΜΕΙΟ ΡΙΟΥ ΠΑΤΡΩΝ "ΠΑΝΑΓΙΑ Η ΒΟΗΘΕΙΑ"</t>
  </si>
  <si>
    <t>2025 - ΕΘΝΙΚΟΣ ΟΡΓΑΝΙΣΜΟΣ ΠΑΡΟΧΗΣ ΥΠΗΡΕΣΙΩΝ ΥΓΕΙΑΣ (ΕΟΠΥΥ)</t>
  </si>
  <si>
    <t>2025 - ΕΘΝΙΚΗ ΚΕΝΤΡΙΚΗ ΑΡΧΗ ΠΡΟΜΗΘΕΙΩΝ ΥΓΕΙΑΣ (Ε.Κ.Α.Π.Υ.)</t>
  </si>
  <si>
    <t>2025 - ΓΕΝΙΚΟ ΝΟΣΟΚΟΜΕΙΟ ΑΤΤΙΚΗΣ "Ο ΕΥΑΓΓΕΛΙΣΜΟΣ"</t>
  </si>
  <si>
    <t>2025 - ΓΕΝΙΚΟ ΝΟΣΟΚΟΜΕΙΟ ΑΘΗΝΩΝ Γ. ΓΕΝΝΗΜΑΤΑΣ</t>
  </si>
  <si>
    <t>2025 - ΕΙΔΙΚΟ ΚΕΝΤΡΟ ΕΦΟΔΙΑΣΜΟΥ ΜΟΝΑΔΩΝ ΣΤΡΑΤΟΥ</t>
  </si>
  <si>
    <t>ΣΕΙΡΑ ΚΑΤΑΤΑΞΗΣ ΣΤΟ ΕΤΟΣ</t>
  </si>
  <si>
    <t>ΑΠΑΝΤΗΤΙΚΑ ΜΗΝΥΜΑΤΑ PEPPOL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</si>
</sst>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theme="1"/>
      <name val="Segoe UI"/>
      <family val="2"/>
      <charset val="161"/>
    </font>
    <font>
      <sz val="11"/>
      <color theme="1"/>
      <name val="Segoe UI"/>
      <family val="2"/>
      <charset val="161"/>
    </font>
    <font>
      <sz val="10"/>
      <color theme="1"/>
      <name val="Arial Unicode MS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31177-BEBC-4E9E-A839-33B993ACBE33}">
  <dimension ref="A1:C4"/>
  <sheetViews>
    <sheetView tabSelected="1" workbookViewId="0">
      <selection activeCell="J10" sqref="J10"/>
    </sheetView>
  </sheetViews>
  <sheetFormatPr defaultRowHeight="14.3"/>
  <cols>
    <col min="1" max="1" width="12" customWidth="1"/>
    <col min="2" max="2" width="30" customWidth="1"/>
    <col min="3" max="3" width="31.25" customWidth="1"/>
  </cols>
  <sheetData>
    <row r="1" spans="1:3" ht="16.3" thickBot="1">
      <c r="A1" s="2" t="s">
        <v>0</v>
      </c>
      <c r="B1" s="2" t="s">
        <v>2</v>
      </c>
      <c r="C1" s="2" t="s">
        <v>3</v>
      </c>
    </row>
    <row r="2" spans="1:3" ht="16.3" thickBot="1">
      <c r="A2" s="4">
        <v>2023</v>
      </c>
      <c r="B2" s="5">
        <v>16033</v>
      </c>
      <c r="C2" s="5">
        <v>16046</v>
      </c>
    </row>
    <row r="3" spans="1:3" ht="16.3" thickBot="1">
      <c r="A3" s="4">
        <v>2024</v>
      </c>
      <c r="B3" s="5">
        <v>859542</v>
      </c>
      <c r="C3" s="5">
        <v>869716</v>
      </c>
    </row>
    <row r="4" spans="1:3" ht="16.3" thickBot="1">
      <c r="A4" s="4">
        <v>2025</v>
      </c>
      <c r="B4" s="5">
        <v>3164584</v>
      </c>
      <c r="C4" s="5">
        <v>3214274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020D5-7159-4E03-A425-7C8990EB889C}">
  <dimension ref="A1:F13"/>
  <sheetViews>
    <sheetView topLeftCell="A11" workbookViewId="0">
      <selection activeCell="D2" sqref="D2:D13"/>
    </sheetView>
  </sheetViews>
  <sheetFormatPr defaultRowHeight="14.3"/>
  <cols>
    <col min="1" max="1" width="14.625" customWidth="1"/>
    <col min="2" max="2" width="17" customWidth="1"/>
    <col min="3" max="3" width="14.625" customWidth="1"/>
    <col min="4" max="4" width="14.75" customWidth="1"/>
    <col min="6" max="6" width="11.375" customWidth="1"/>
  </cols>
  <sheetData>
    <row r="1" spans="1:6" s="1" customFormat="1" ht="16.3" thickBot="1">
      <c r="A1" s="2" t="s">
        <v>0</v>
      </c>
      <c r="B1" s="2" t="s">
        <v>4</v>
      </c>
      <c r="C1" s="2" t="s">
        <v>13</v>
      </c>
      <c r="D1" s="2" t="s">
        <v>14</v>
      </c>
      <c r="F1" s="3"/>
    </row>
    <row r="2" spans="1:6" ht="16.3" thickBot="1">
      <c r="A2" s="4">
        <v>2023</v>
      </c>
      <c r="B2" s="4">
        <v>1</v>
      </c>
      <c r="C2" s="5">
        <v>686</v>
      </c>
      <c r="D2" s="4" t="s">
        <v>15</v>
      </c>
      <c r="F2" s="3"/>
    </row>
    <row r="3" spans="1:6" ht="16.3" thickBot="1">
      <c r="A3" s="4">
        <v>2023</v>
      </c>
      <c r="B3" s="4" t="s">
        <v>6</v>
      </c>
      <c r="C3" s="5">
        <v>1246</v>
      </c>
      <c r="D3" s="4" t="s">
        <v>16</v>
      </c>
      <c r="F3" s="3"/>
    </row>
    <row r="4" spans="1:6" ht="16.3" thickBot="1">
      <c r="A4" s="4">
        <v>2023</v>
      </c>
      <c r="B4" s="4" t="s">
        <v>7</v>
      </c>
      <c r="C4" s="5">
        <v>3148</v>
      </c>
      <c r="D4" s="4" t="s">
        <v>17</v>
      </c>
      <c r="F4" s="3"/>
    </row>
    <row r="5" spans="1:6" ht="16.3" thickBot="1">
      <c r="A5" s="4">
        <v>2023</v>
      </c>
      <c r="B5" s="4" t="s">
        <v>8</v>
      </c>
      <c r="C5" s="5">
        <v>10966</v>
      </c>
      <c r="D5" s="4" t="s">
        <v>18</v>
      </c>
    </row>
    <row r="6" spans="1:6" ht="16.3" thickBot="1">
      <c r="A6" s="4">
        <v>2024</v>
      </c>
      <c r="B6" s="4" t="s">
        <v>5</v>
      </c>
      <c r="C6" s="5">
        <v>50681</v>
      </c>
      <c r="D6" s="4" t="s">
        <v>19</v>
      </c>
    </row>
    <row r="7" spans="1:6" ht="16.3" thickBot="1">
      <c r="A7" s="4">
        <v>2024</v>
      </c>
      <c r="B7" s="4" t="s">
        <v>6</v>
      </c>
      <c r="C7" s="5">
        <v>123666</v>
      </c>
      <c r="D7" s="4" t="s">
        <v>20</v>
      </c>
    </row>
    <row r="8" spans="1:6" ht="16.3" thickBot="1">
      <c r="A8" s="4">
        <v>2024</v>
      </c>
      <c r="B8" s="4" t="s">
        <v>7</v>
      </c>
      <c r="C8" s="5">
        <v>230700</v>
      </c>
      <c r="D8" s="4" t="s">
        <v>21</v>
      </c>
    </row>
    <row r="9" spans="1:6" ht="16.3" thickBot="1">
      <c r="A9" s="4">
        <v>2024</v>
      </c>
      <c r="B9" s="4" t="s">
        <v>8</v>
      </c>
      <c r="C9" s="5">
        <v>464669</v>
      </c>
      <c r="D9" s="4" t="s">
        <v>22</v>
      </c>
    </row>
    <row r="10" spans="1:6" ht="16.3" thickBot="1">
      <c r="A10" s="4">
        <v>2025</v>
      </c>
      <c r="B10" s="4" t="s">
        <v>5</v>
      </c>
      <c r="C10" s="5">
        <v>492333</v>
      </c>
      <c r="D10" s="4" t="s">
        <v>23</v>
      </c>
    </row>
    <row r="11" spans="1:6" ht="16.3" thickBot="1">
      <c r="A11" s="4">
        <v>2025</v>
      </c>
      <c r="B11" s="4" t="s">
        <v>6</v>
      </c>
      <c r="C11" s="5">
        <v>699972</v>
      </c>
      <c r="D11" s="4" t="s">
        <v>24</v>
      </c>
    </row>
    <row r="12" spans="1:6" ht="16.3" thickBot="1">
      <c r="A12" s="4">
        <v>2025</v>
      </c>
      <c r="B12" s="4" t="s">
        <v>7</v>
      </c>
      <c r="C12" s="5">
        <v>842830</v>
      </c>
      <c r="D12" s="4" t="s">
        <v>25</v>
      </c>
    </row>
    <row r="13" spans="1:6" ht="16.3" thickBot="1">
      <c r="A13" s="4">
        <v>2025</v>
      </c>
      <c r="B13" s="4" t="s">
        <v>8</v>
      </c>
      <c r="C13" s="5">
        <v>1179139</v>
      </c>
      <c r="D13" s="4" t="s">
        <v>26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2C2CC-5DAF-4067-8FD7-EE2683A271D5}">
  <dimension ref="A1:G13"/>
  <sheetViews>
    <sheetView topLeftCell="A11" workbookViewId="0">
      <selection activeCell="L28" sqref="L28"/>
    </sheetView>
  </sheetViews>
  <sheetFormatPr defaultRowHeight="14.3"/>
  <cols>
    <col min="1" max="1" width="22.125" bestFit="1" customWidth="1"/>
    <col min="2" max="2" width="22.625" bestFit="1" customWidth="1"/>
    <col min="3" max="3" width="22.75" customWidth="1"/>
    <col min="4" max="4" width="30" customWidth="1"/>
    <col min="5" max="5" width="25.125" customWidth="1"/>
    <col min="6" max="6" width="17.125" customWidth="1"/>
  </cols>
  <sheetData>
    <row r="1" spans="1:7" s="1" customFormat="1" ht="16.3" thickBot="1">
      <c r="A1" s="2" t="s">
        <v>0</v>
      </c>
      <c r="B1" s="2" t="s">
        <v>4</v>
      </c>
      <c r="C1" s="2" t="s">
        <v>27</v>
      </c>
      <c r="D1" s="2" t="s">
        <v>28</v>
      </c>
      <c r="E1" s="2" t="s">
        <v>14</v>
      </c>
      <c r="F1" s="2" t="s">
        <v>1</v>
      </c>
      <c r="G1" s="7"/>
    </row>
    <row r="2" spans="1:7" ht="16.3" thickBot="1">
      <c r="A2" s="4">
        <v>2023</v>
      </c>
      <c r="B2" s="4" t="s">
        <v>5</v>
      </c>
      <c r="C2" s="5">
        <v>686</v>
      </c>
      <c r="D2" s="4">
        <v>0</v>
      </c>
      <c r="E2" s="4" t="s">
        <v>15</v>
      </c>
      <c r="F2" s="5">
        <f t="shared" ref="F2:F13" si="0">SUM(C2:D2)</f>
        <v>686</v>
      </c>
    </row>
    <row r="3" spans="1:7" ht="16.3" thickBot="1">
      <c r="A3" s="4">
        <v>2023</v>
      </c>
      <c r="B3" s="4" t="s">
        <v>6</v>
      </c>
      <c r="C3" s="5">
        <v>1246</v>
      </c>
      <c r="D3" s="4">
        <v>0</v>
      </c>
      <c r="E3" s="4" t="s">
        <v>16</v>
      </c>
      <c r="F3" s="5">
        <f t="shared" si="0"/>
        <v>1246</v>
      </c>
    </row>
    <row r="4" spans="1:7" ht="16.3" thickBot="1">
      <c r="A4" s="4">
        <v>2023</v>
      </c>
      <c r="B4" s="4" t="s">
        <v>7</v>
      </c>
      <c r="C4" s="5">
        <v>3148</v>
      </c>
      <c r="D4" s="4">
        <v>0</v>
      </c>
      <c r="E4" s="4" t="s">
        <v>17</v>
      </c>
      <c r="F4" s="5">
        <f t="shared" si="0"/>
        <v>3148</v>
      </c>
    </row>
    <row r="5" spans="1:7" ht="16.3" thickBot="1">
      <c r="A5" s="4">
        <v>2023</v>
      </c>
      <c r="B5" s="4" t="s">
        <v>8</v>
      </c>
      <c r="C5" s="5">
        <v>10966</v>
      </c>
      <c r="D5" s="4">
        <v>0</v>
      </c>
      <c r="E5" s="4" t="s">
        <v>18</v>
      </c>
      <c r="F5" s="5">
        <f t="shared" si="0"/>
        <v>10966</v>
      </c>
    </row>
    <row r="6" spans="1:7" ht="16.3" thickBot="1">
      <c r="A6" s="4">
        <v>2024</v>
      </c>
      <c r="B6" s="4" t="s">
        <v>5</v>
      </c>
      <c r="C6" s="5">
        <v>50681</v>
      </c>
      <c r="D6" s="4">
        <v>0</v>
      </c>
      <c r="E6" s="4" t="s">
        <v>19</v>
      </c>
      <c r="F6" s="5">
        <f t="shared" si="0"/>
        <v>50681</v>
      </c>
    </row>
    <row r="7" spans="1:7" ht="16.3" thickBot="1">
      <c r="A7" s="4">
        <v>2024</v>
      </c>
      <c r="B7" s="4" t="s">
        <v>6</v>
      </c>
      <c r="C7" s="5">
        <v>123666</v>
      </c>
      <c r="D7" s="4">
        <v>0</v>
      </c>
      <c r="E7" s="4" t="s">
        <v>20</v>
      </c>
      <c r="F7" s="5">
        <f t="shared" si="0"/>
        <v>123666</v>
      </c>
    </row>
    <row r="8" spans="1:7" ht="16.3" thickBot="1">
      <c r="A8" s="4">
        <v>2024</v>
      </c>
      <c r="B8" s="4" t="s">
        <v>7</v>
      </c>
      <c r="C8" s="5">
        <v>230430</v>
      </c>
      <c r="D8" s="5">
        <v>270</v>
      </c>
      <c r="E8" s="4" t="s">
        <v>21</v>
      </c>
      <c r="F8" s="5">
        <f t="shared" si="0"/>
        <v>230700</v>
      </c>
    </row>
    <row r="9" spans="1:7" ht="16.3" thickBot="1">
      <c r="A9" s="4">
        <v>2024</v>
      </c>
      <c r="B9" s="4" t="s">
        <v>8</v>
      </c>
      <c r="C9" s="5">
        <v>464199</v>
      </c>
      <c r="D9" s="5">
        <v>470</v>
      </c>
      <c r="E9" s="4" t="s">
        <v>22</v>
      </c>
      <c r="F9" s="5">
        <f t="shared" si="0"/>
        <v>464669</v>
      </c>
    </row>
    <row r="10" spans="1:7" ht="16.3" thickBot="1">
      <c r="A10" s="4">
        <v>2025</v>
      </c>
      <c r="B10" s="4" t="s">
        <v>5</v>
      </c>
      <c r="C10" s="5">
        <v>492166</v>
      </c>
      <c r="D10" s="5">
        <v>167</v>
      </c>
      <c r="E10" s="4" t="s">
        <v>23</v>
      </c>
      <c r="F10" s="5">
        <f t="shared" si="0"/>
        <v>492333</v>
      </c>
    </row>
    <row r="11" spans="1:7" ht="16.3" thickBot="1">
      <c r="A11" s="4">
        <v>2025</v>
      </c>
      <c r="B11" s="4" t="s">
        <v>6</v>
      </c>
      <c r="C11" s="5">
        <v>699599</v>
      </c>
      <c r="D11" s="5">
        <v>373</v>
      </c>
      <c r="E11" s="4" t="s">
        <v>24</v>
      </c>
      <c r="F11" s="5">
        <f t="shared" si="0"/>
        <v>699972</v>
      </c>
    </row>
    <row r="12" spans="1:7" ht="16.3" thickBot="1">
      <c r="A12" s="4">
        <v>2025</v>
      </c>
      <c r="B12" s="4" t="s">
        <v>7</v>
      </c>
      <c r="C12" s="5">
        <v>842226</v>
      </c>
      <c r="D12" s="5">
        <v>604</v>
      </c>
      <c r="E12" s="4" t="s">
        <v>25</v>
      </c>
      <c r="F12" s="5">
        <f t="shared" si="0"/>
        <v>842830</v>
      </c>
    </row>
    <row r="13" spans="1:7" ht="16.3" thickBot="1">
      <c r="A13" s="4">
        <v>2025</v>
      </c>
      <c r="B13" s="4" t="s">
        <v>8</v>
      </c>
      <c r="C13" s="5">
        <v>1178304</v>
      </c>
      <c r="D13" s="5">
        <v>835</v>
      </c>
      <c r="E13" s="4" t="s">
        <v>26</v>
      </c>
      <c r="F13" s="5">
        <f t="shared" si="0"/>
        <v>1179139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B65E8-AFD9-4FCE-BEDF-58009EEC85DD}">
  <dimension ref="A1:B4"/>
  <sheetViews>
    <sheetView workbookViewId="0">
      <selection activeCell="D23" sqref="D23"/>
    </sheetView>
  </sheetViews>
  <sheetFormatPr defaultRowHeight="14.3"/>
  <cols>
    <col min="2" max="2" width="44.875" customWidth="1"/>
  </cols>
  <sheetData>
    <row r="1" spans="1:2" ht="16.3" thickBot="1">
      <c r="A1" s="2" t="s">
        <v>0</v>
      </c>
      <c r="B1" s="2" t="s">
        <v>54</v>
      </c>
    </row>
    <row r="2" spans="1:2" ht="16.3" thickBot="1">
      <c r="A2" s="4">
        <v>2023</v>
      </c>
      <c r="B2" s="5">
        <v>36134</v>
      </c>
    </row>
    <row r="3" spans="1:2" ht="16.3" thickBot="1">
      <c r="A3" s="4">
        <v>2024</v>
      </c>
      <c r="B3" s="5">
        <v>1941712</v>
      </c>
    </row>
    <row r="4" spans="1:2" ht="16.3" thickBot="1">
      <c r="A4" s="4">
        <v>2025</v>
      </c>
      <c r="B4" s="5">
        <v>7753670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DE301-9A24-4AA5-AB12-720EADDE881E}">
  <dimension ref="A1:G13"/>
  <sheetViews>
    <sheetView workbookViewId="0">
      <selection activeCell="C2" sqref="C2"/>
    </sheetView>
  </sheetViews>
  <sheetFormatPr defaultRowHeight="14.3"/>
  <cols>
    <col min="1" max="1" width="9.125" style="8" customWidth="1"/>
    <col min="2" max="5" width="21.25" style="8" customWidth="1"/>
    <col min="6" max="6" width="25.875" style="8" customWidth="1"/>
    <col min="7" max="7" width="24.875" style="8" customWidth="1"/>
  </cols>
  <sheetData>
    <row r="1" spans="1:7" s="1" customFormat="1" ht="16.3" thickBot="1">
      <c r="A1" s="2" t="s">
        <v>0</v>
      </c>
      <c r="B1" s="2" t="s">
        <v>4</v>
      </c>
      <c r="C1" s="2" t="s">
        <v>29</v>
      </c>
      <c r="D1" s="2" t="s">
        <v>9</v>
      </c>
      <c r="E1" s="2" t="s">
        <v>30</v>
      </c>
      <c r="F1" s="2" t="s">
        <v>14</v>
      </c>
      <c r="G1" s="2" t="s">
        <v>1</v>
      </c>
    </row>
    <row r="2" spans="1:7" ht="16.3" thickBot="1">
      <c r="A2" s="4">
        <v>2023</v>
      </c>
      <c r="B2" s="4" t="s">
        <v>5</v>
      </c>
      <c r="C2" s="5">
        <v>561</v>
      </c>
      <c r="D2" s="5">
        <v>4</v>
      </c>
      <c r="E2" s="5">
        <v>121</v>
      </c>
      <c r="F2" s="4" t="s">
        <v>15</v>
      </c>
      <c r="G2" s="5">
        <f>SUM(C2:E2)</f>
        <v>686</v>
      </c>
    </row>
    <row r="3" spans="1:7" ht="16.3" thickBot="1">
      <c r="A3" s="4">
        <v>2023</v>
      </c>
      <c r="B3" s="4" t="s">
        <v>6</v>
      </c>
      <c r="C3" s="5">
        <v>1149</v>
      </c>
      <c r="D3" s="5">
        <v>50</v>
      </c>
      <c r="E3" s="5">
        <v>47</v>
      </c>
      <c r="F3" s="4" t="s">
        <v>16</v>
      </c>
      <c r="G3" s="5">
        <f t="shared" ref="G3:G13" si="0">SUM(C3:E3)</f>
        <v>1246</v>
      </c>
    </row>
    <row r="4" spans="1:7" ht="16.3" thickBot="1">
      <c r="A4" s="4">
        <v>2023</v>
      </c>
      <c r="B4" s="4" t="s">
        <v>7</v>
      </c>
      <c r="C4" s="5">
        <v>3033</v>
      </c>
      <c r="D4" s="5">
        <v>61</v>
      </c>
      <c r="E4" s="5">
        <v>54</v>
      </c>
      <c r="F4" s="4" t="s">
        <v>17</v>
      </c>
      <c r="G4" s="5">
        <f t="shared" si="0"/>
        <v>3148</v>
      </c>
    </row>
    <row r="5" spans="1:7" ht="16.3" thickBot="1">
      <c r="A5" s="4">
        <v>2023</v>
      </c>
      <c r="B5" s="4" t="s">
        <v>8</v>
      </c>
      <c r="C5" s="5">
        <v>10497</v>
      </c>
      <c r="D5" s="5">
        <v>198</v>
      </c>
      <c r="E5" s="5">
        <v>271</v>
      </c>
      <c r="F5" s="4" t="s">
        <v>18</v>
      </c>
      <c r="G5" s="5">
        <f t="shared" si="0"/>
        <v>10966</v>
      </c>
    </row>
    <row r="6" spans="1:7" ht="16.3" thickBot="1">
      <c r="A6" s="4">
        <v>2024</v>
      </c>
      <c r="B6" s="4" t="s">
        <v>5</v>
      </c>
      <c r="C6" s="5">
        <v>46801</v>
      </c>
      <c r="D6" s="5">
        <v>494</v>
      </c>
      <c r="E6" s="5">
        <v>3386</v>
      </c>
      <c r="F6" s="4" t="s">
        <v>19</v>
      </c>
      <c r="G6" s="5">
        <f t="shared" si="0"/>
        <v>50681</v>
      </c>
    </row>
    <row r="7" spans="1:7" ht="16.3" thickBot="1">
      <c r="A7" s="4">
        <v>2024</v>
      </c>
      <c r="B7" s="4" t="s">
        <v>6</v>
      </c>
      <c r="C7" s="5">
        <v>110755</v>
      </c>
      <c r="D7" s="5">
        <v>1096</v>
      </c>
      <c r="E7" s="5">
        <v>11815</v>
      </c>
      <c r="F7" s="4" t="s">
        <v>20</v>
      </c>
      <c r="G7" s="5">
        <f t="shared" si="0"/>
        <v>123666</v>
      </c>
    </row>
    <row r="8" spans="1:7" ht="16.3" thickBot="1">
      <c r="A8" s="4">
        <v>2024</v>
      </c>
      <c r="B8" s="4" t="s">
        <v>7</v>
      </c>
      <c r="C8" s="5">
        <v>210619</v>
      </c>
      <c r="D8" s="5">
        <v>2058</v>
      </c>
      <c r="E8" s="5">
        <v>18023</v>
      </c>
      <c r="F8" s="4" t="s">
        <v>21</v>
      </c>
      <c r="G8" s="5">
        <f t="shared" si="0"/>
        <v>230700</v>
      </c>
    </row>
    <row r="9" spans="1:7" ht="16.3" thickBot="1">
      <c r="A9" s="4">
        <v>2024</v>
      </c>
      <c r="B9" s="4" t="s">
        <v>8</v>
      </c>
      <c r="C9" s="5">
        <v>422218</v>
      </c>
      <c r="D9" s="5">
        <v>6134</v>
      </c>
      <c r="E9" s="5">
        <v>36317</v>
      </c>
      <c r="F9" s="4" t="s">
        <v>22</v>
      </c>
      <c r="G9" s="5">
        <f t="shared" si="0"/>
        <v>464669</v>
      </c>
    </row>
    <row r="10" spans="1:7" ht="16.3" thickBot="1">
      <c r="A10" s="4">
        <v>2025</v>
      </c>
      <c r="B10" s="4" t="s">
        <v>5</v>
      </c>
      <c r="C10" s="5">
        <v>464478</v>
      </c>
      <c r="D10" s="5">
        <v>4473</v>
      </c>
      <c r="E10" s="5">
        <v>23382</v>
      </c>
      <c r="F10" s="4" t="s">
        <v>23</v>
      </c>
      <c r="G10" s="5">
        <f t="shared" si="0"/>
        <v>492333</v>
      </c>
    </row>
    <row r="11" spans="1:7" ht="16.3" thickBot="1">
      <c r="A11" s="4">
        <v>2025</v>
      </c>
      <c r="B11" s="4" t="s">
        <v>6</v>
      </c>
      <c r="C11" s="5">
        <v>653796</v>
      </c>
      <c r="D11" s="5">
        <v>6868</v>
      </c>
      <c r="E11" s="5">
        <v>39308</v>
      </c>
      <c r="F11" s="4" t="s">
        <v>24</v>
      </c>
      <c r="G11" s="5">
        <f t="shared" si="0"/>
        <v>699972</v>
      </c>
    </row>
    <row r="12" spans="1:7" ht="16.3" thickBot="1">
      <c r="A12" s="4">
        <v>2025</v>
      </c>
      <c r="B12" s="4" t="s">
        <v>7</v>
      </c>
      <c r="C12" s="5">
        <v>780626</v>
      </c>
      <c r="D12" s="5">
        <v>8412</v>
      </c>
      <c r="E12" s="5">
        <v>53792</v>
      </c>
      <c r="F12" s="4" t="s">
        <v>25</v>
      </c>
      <c r="G12" s="5">
        <f t="shared" si="0"/>
        <v>842830</v>
      </c>
    </row>
    <row r="13" spans="1:7" ht="16.3" thickBot="1">
      <c r="A13" s="4">
        <v>2025</v>
      </c>
      <c r="B13" s="4" t="s">
        <v>8</v>
      </c>
      <c r="C13" s="5">
        <v>1086593</v>
      </c>
      <c r="D13" s="5">
        <v>14458</v>
      </c>
      <c r="E13" s="5">
        <v>78088</v>
      </c>
      <c r="F13" s="4" t="s">
        <v>26</v>
      </c>
      <c r="G13" s="5">
        <f t="shared" si="0"/>
        <v>1179139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1ABC3-E345-4D49-A6A3-C8C68F58AB72}">
  <dimension ref="A1:F13"/>
  <sheetViews>
    <sheetView topLeftCell="A14" workbookViewId="0">
      <selection activeCell="G12" sqref="G12"/>
    </sheetView>
  </sheetViews>
  <sheetFormatPr defaultRowHeight="14.3"/>
  <cols>
    <col min="1" max="1" width="11.25" customWidth="1"/>
    <col min="2" max="2" width="16.25" customWidth="1"/>
    <col min="3" max="3" width="30.75" customWidth="1"/>
    <col min="4" max="5" width="18.75" customWidth="1"/>
    <col min="6" max="6" width="23.625" customWidth="1"/>
  </cols>
  <sheetData>
    <row r="1" spans="1:6" s="1" customFormat="1" ht="16.3" thickBot="1">
      <c r="A1" s="2" t="s">
        <v>0</v>
      </c>
      <c r="B1" s="2" t="s">
        <v>4</v>
      </c>
      <c r="C1" s="2" t="s">
        <v>32</v>
      </c>
      <c r="D1" s="2" t="s">
        <v>31</v>
      </c>
      <c r="E1" s="2" t="s">
        <v>14</v>
      </c>
      <c r="F1" s="2" t="s">
        <v>1</v>
      </c>
    </row>
    <row r="2" spans="1:6" ht="16.3" thickBot="1">
      <c r="A2" s="4">
        <v>2023</v>
      </c>
      <c r="B2" s="4" t="s">
        <v>5</v>
      </c>
      <c r="C2" s="5">
        <v>674</v>
      </c>
      <c r="D2" s="5">
        <v>12</v>
      </c>
      <c r="E2" s="4" t="s">
        <v>15</v>
      </c>
      <c r="F2" s="5">
        <f t="shared" ref="F2:F13" si="0">SUM(C2:D2)</f>
        <v>686</v>
      </c>
    </row>
    <row r="3" spans="1:6" ht="16.3" thickBot="1">
      <c r="A3" s="4">
        <v>2023</v>
      </c>
      <c r="B3" s="4" t="s">
        <v>6</v>
      </c>
      <c r="C3" s="5">
        <v>1220</v>
      </c>
      <c r="D3" s="5">
        <v>26</v>
      </c>
      <c r="E3" s="4" t="s">
        <v>16</v>
      </c>
      <c r="F3" s="5">
        <f t="shared" si="0"/>
        <v>1246</v>
      </c>
    </row>
    <row r="4" spans="1:6" ht="16.3" thickBot="1">
      <c r="A4" s="4">
        <v>2023</v>
      </c>
      <c r="B4" s="4" t="s">
        <v>7</v>
      </c>
      <c r="C4" s="5">
        <v>2948</v>
      </c>
      <c r="D4" s="5">
        <v>200</v>
      </c>
      <c r="E4" s="4" t="s">
        <v>17</v>
      </c>
      <c r="F4" s="5">
        <f t="shared" si="0"/>
        <v>3148</v>
      </c>
    </row>
    <row r="5" spans="1:6" ht="16.3" thickBot="1">
      <c r="A5" s="4">
        <v>2023</v>
      </c>
      <c r="B5" s="4" t="s">
        <v>8</v>
      </c>
      <c r="C5" s="5">
        <v>10585</v>
      </c>
      <c r="D5" s="5">
        <v>381</v>
      </c>
      <c r="E5" s="4" t="s">
        <v>18</v>
      </c>
      <c r="F5" s="5">
        <f t="shared" si="0"/>
        <v>10966</v>
      </c>
    </row>
    <row r="6" spans="1:6" ht="16.3" thickBot="1">
      <c r="A6" s="4">
        <v>2024</v>
      </c>
      <c r="B6" s="4" t="s">
        <v>5</v>
      </c>
      <c r="C6" s="5">
        <v>48747</v>
      </c>
      <c r="D6" s="5">
        <v>1934</v>
      </c>
      <c r="E6" s="4" t="s">
        <v>19</v>
      </c>
      <c r="F6" s="5">
        <f t="shared" si="0"/>
        <v>50681</v>
      </c>
    </row>
    <row r="7" spans="1:6" ht="16.3" thickBot="1">
      <c r="A7" s="4">
        <v>2024</v>
      </c>
      <c r="B7" s="4" t="s">
        <v>6</v>
      </c>
      <c r="C7" s="5">
        <v>117513</v>
      </c>
      <c r="D7" s="5">
        <v>6153</v>
      </c>
      <c r="E7" s="4" t="s">
        <v>20</v>
      </c>
      <c r="F7" s="5">
        <f t="shared" si="0"/>
        <v>123666</v>
      </c>
    </row>
    <row r="8" spans="1:6" ht="16.3" thickBot="1">
      <c r="A8" s="4">
        <v>2024</v>
      </c>
      <c r="B8" s="4" t="s">
        <v>7</v>
      </c>
      <c r="C8" s="5">
        <v>219820</v>
      </c>
      <c r="D8" s="5">
        <v>10880</v>
      </c>
      <c r="E8" s="4" t="s">
        <v>21</v>
      </c>
      <c r="F8" s="5">
        <f t="shared" si="0"/>
        <v>230700</v>
      </c>
    </row>
    <row r="9" spans="1:6" ht="16.3" thickBot="1">
      <c r="A9" s="4">
        <v>2024</v>
      </c>
      <c r="B9" s="4" t="s">
        <v>8</v>
      </c>
      <c r="C9" s="5">
        <v>436711</v>
      </c>
      <c r="D9" s="5">
        <v>27958</v>
      </c>
      <c r="E9" s="4" t="s">
        <v>22</v>
      </c>
      <c r="F9" s="5">
        <f t="shared" si="0"/>
        <v>464669</v>
      </c>
    </row>
    <row r="10" spans="1:6" ht="16.3" thickBot="1">
      <c r="A10" s="4">
        <v>2025</v>
      </c>
      <c r="B10" s="4" t="s">
        <v>5</v>
      </c>
      <c r="C10" s="5">
        <v>465135</v>
      </c>
      <c r="D10" s="5">
        <v>27198</v>
      </c>
      <c r="E10" s="4" t="s">
        <v>23</v>
      </c>
      <c r="F10" s="5">
        <f t="shared" si="0"/>
        <v>492333</v>
      </c>
    </row>
    <row r="11" spans="1:6" ht="16.3" thickBot="1">
      <c r="A11" s="4">
        <v>2025</v>
      </c>
      <c r="B11" s="4" t="s">
        <v>6</v>
      </c>
      <c r="C11" s="5">
        <v>664989</v>
      </c>
      <c r="D11" s="5">
        <v>34983</v>
      </c>
      <c r="E11" s="4" t="s">
        <v>24</v>
      </c>
      <c r="F11" s="5">
        <f t="shared" si="0"/>
        <v>699972</v>
      </c>
    </row>
    <row r="12" spans="1:6" ht="16.3" thickBot="1">
      <c r="A12" s="4">
        <v>2025</v>
      </c>
      <c r="B12" s="4" t="s">
        <v>7</v>
      </c>
      <c r="C12" s="5">
        <v>802093</v>
      </c>
      <c r="D12" s="5">
        <v>40737</v>
      </c>
      <c r="E12" s="4" t="s">
        <v>25</v>
      </c>
      <c r="F12" s="5">
        <f t="shared" si="0"/>
        <v>842830</v>
      </c>
    </row>
    <row r="13" spans="1:6" ht="16.3" thickBot="1">
      <c r="A13" s="4">
        <v>2025</v>
      </c>
      <c r="B13" s="4" t="s">
        <v>8</v>
      </c>
      <c r="C13" s="5">
        <v>1108942</v>
      </c>
      <c r="D13" s="5">
        <v>70197</v>
      </c>
      <c r="E13" s="4" t="s">
        <v>26</v>
      </c>
      <c r="F13" s="5">
        <f t="shared" si="0"/>
        <v>1179139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FB52E-C4AA-4E82-983E-DA0007FDBCDA}">
  <dimension ref="A1:G13"/>
  <sheetViews>
    <sheetView workbookViewId="0">
      <selection activeCell="A2" sqref="A2"/>
    </sheetView>
  </sheetViews>
  <sheetFormatPr defaultColWidth="9.125" defaultRowHeight="14.3"/>
  <cols>
    <col min="1" max="1" width="9.75" style="10" customWidth="1"/>
    <col min="2" max="6" width="20.75" style="10" customWidth="1"/>
    <col min="7" max="7" width="13" style="10" customWidth="1"/>
    <col min="8" max="16384" width="9.125" style="10"/>
  </cols>
  <sheetData>
    <row r="1" spans="1:7" s="9" customFormat="1" ht="31.95" thickBot="1">
      <c r="A1" s="2" t="s">
        <v>0</v>
      </c>
      <c r="B1" s="2" t="s">
        <v>4</v>
      </c>
      <c r="C1" s="2" t="s">
        <v>33</v>
      </c>
      <c r="D1" s="2" t="s">
        <v>34</v>
      </c>
      <c r="E1" s="2" t="s">
        <v>35</v>
      </c>
      <c r="F1" s="2" t="s">
        <v>14</v>
      </c>
      <c r="G1" s="2" t="s">
        <v>1</v>
      </c>
    </row>
    <row r="2" spans="1:7" ht="16.3" thickBot="1">
      <c r="A2" s="4">
        <v>2023</v>
      </c>
      <c r="B2" s="4" t="s">
        <v>5</v>
      </c>
      <c r="C2" s="5">
        <v>6</v>
      </c>
      <c r="D2" s="5">
        <v>670</v>
      </c>
      <c r="E2" s="5">
        <v>10</v>
      </c>
      <c r="F2" s="4" t="s">
        <v>15</v>
      </c>
      <c r="G2" s="5">
        <f>SUM(C2:E2)</f>
        <v>686</v>
      </c>
    </row>
    <row r="3" spans="1:7" ht="16.3" thickBot="1">
      <c r="A3" s="4">
        <v>2023</v>
      </c>
      <c r="B3" s="4" t="s">
        <v>6</v>
      </c>
      <c r="C3" s="5">
        <v>70</v>
      </c>
      <c r="D3" s="5">
        <v>1161</v>
      </c>
      <c r="E3" s="5">
        <v>15</v>
      </c>
      <c r="F3" s="4" t="s">
        <v>16</v>
      </c>
      <c r="G3" s="5">
        <f t="shared" ref="G3:G13" si="0">SUM(C3:E3)</f>
        <v>1246</v>
      </c>
    </row>
    <row r="4" spans="1:7" ht="16.3" thickBot="1">
      <c r="A4" s="4">
        <v>2023</v>
      </c>
      <c r="B4" s="4" t="s">
        <v>7</v>
      </c>
      <c r="C4" s="5">
        <v>106</v>
      </c>
      <c r="D4" s="5">
        <v>3022</v>
      </c>
      <c r="E4" s="5">
        <v>20</v>
      </c>
      <c r="F4" s="4" t="s">
        <v>17</v>
      </c>
      <c r="G4" s="5">
        <f t="shared" si="0"/>
        <v>3148</v>
      </c>
    </row>
    <row r="5" spans="1:7" ht="16.3" thickBot="1">
      <c r="A5" s="4">
        <v>2023</v>
      </c>
      <c r="B5" s="4" t="s">
        <v>8</v>
      </c>
      <c r="C5" s="5">
        <v>438</v>
      </c>
      <c r="D5" s="5">
        <v>10487</v>
      </c>
      <c r="E5" s="5">
        <v>41</v>
      </c>
      <c r="F5" s="4" t="s">
        <v>18</v>
      </c>
      <c r="G5" s="5">
        <f t="shared" si="0"/>
        <v>10966</v>
      </c>
    </row>
    <row r="6" spans="1:7" ht="16.3" thickBot="1">
      <c r="A6" s="4">
        <v>2024</v>
      </c>
      <c r="B6" s="4" t="s">
        <v>5</v>
      </c>
      <c r="C6" s="5">
        <v>4317</v>
      </c>
      <c r="D6" s="5">
        <v>45935</v>
      </c>
      <c r="E6" s="5">
        <v>429</v>
      </c>
      <c r="F6" s="4" t="s">
        <v>19</v>
      </c>
      <c r="G6" s="5">
        <f t="shared" si="0"/>
        <v>50681</v>
      </c>
    </row>
    <row r="7" spans="1:7" ht="16.3" thickBot="1">
      <c r="A7" s="4">
        <v>2024</v>
      </c>
      <c r="B7" s="4" t="s">
        <v>6</v>
      </c>
      <c r="C7" s="5">
        <v>16960</v>
      </c>
      <c r="D7" s="5">
        <v>105365</v>
      </c>
      <c r="E7" s="5">
        <v>1341</v>
      </c>
      <c r="F7" s="4" t="s">
        <v>20</v>
      </c>
      <c r="G7" s="5">
        <f t="shared" si="0"/>
        <v>123666</v>
      </c>
    </row>
    <row r="8" spans="1:7" ht="16.3" thickBot="1">
      <c r="A8" s="4">
        <v>2024</v>
      </c>
      <c r="B8" s="4" t="s">
        <v>7</v>
      </c>
      <c r="C8" s="5">
        <v>32916</v>
      </c>
      <c r="D8" s="5">
        <v>191885</v>
      </c>
      <c r="E8" s="5">
        <v>5899</v>
      </c>
      <c r="F8" s="4" t="s">
        <v>21</v>
      </c>
      <c r="G8" s="5">
        <f t="shared" si="0"/>
        <v>230700</v>
      </c>
    </row>
    <row r="9" spans="1:7" ht="16.3" thickBot="1">
      <c r="A9" s="4">
        <v>2024</v>
      </c>
      <c r="B9" s="4" t="s">
        <v>8</v>
      </c>
      <c r="C9" s="5">
        <v>62665</v>
      </c>
      <c r="D9" s="5">
        <v>386657</v>
      </c>
      <c r="E9" s="5">
        <v>15347</v>
      </c>
      <c r="F9" s="4" t="s">
        <v>22</v>
      </c>
      <c r="G9" s="5">
        <f t="shared" si="0"/>
        <v>464669</v>
      </c>
    </row>
    <row r="10" spans="1:7" ht="16.3" thickBot="1">
      <c r="A10" s="4">
        <v>2025</v>
      </c>
      <c r="B10" s="4" t="s">
        <v>5</v>
      </c>
      <c r="C10" s="5">
        <v>53138</v>
      </c>
      <c r="D10" s="5">
        <v>420970</v>
      </c>
      <c r="E10" s="5">
        <v>18225</v>
      </c>
      <c r="F10" s="4" t="s">
        <v>23</v>
      </c>
      <c r="G10" s="5">
        <f t="shared" si="0"/>
        <v>492333</v>
      </c>
    </row>
    <row r="11" spans="1:7" ht="16.3" thickBot="1">
      <c r="A11" s="4">
        <v>2025</v>
      </c>
      <c r="B11" s="4" t="s">
        <v>6</v>
      </c>
      <c r="C11" s="5">
        <v>78692</v>
      </c>
      <c r="D11" s="5">
        <v>591135</v>
      </c>
      <c r="E11" s="5">
        <v>30145</v>
      </c>
      <c r="F11" s="4" t="s">
        <v>24</v>
      </c>
      <c r="G11" s="5">
        <f t="shared" si="0"/>
        <v>699972</v>
      </c>
    </row>
    <row r="12" spans="1:7" ht="16.3" thickBot="1">
      <c r="A12" s="4">
        <v>2025</v>
      </c>
      <c r="B12" s="4" t="s">
        <v>7</v>
      </c>
      <c r="C12" s="5">
        <v>111410</v>
      </c>
      <c r="D12" s="5">
        <v>696210</v>
      </c>
      <c r="E12" s="5">
        <v>35210</v>
      </c>
      <c r="F12" s="4" t="s">
        <v>25</v>
      </c>
      <c r="G12" s="5">
        <f t="shared" si="0"/>
        <v>842830</v>
      </c>
    </row>
    <row r="13" spans="1:7" ht="16.3" thickBot="1">
      <c r="A13" s="4">
        <v>2025</v>
      </c>
      <c r="B13" s="4" t="s">
        <v>8</v>
      </c>
      <c r="C13" s="5">
        <v>161152</v>
      </c>
      <c r="D13" s="5">
        <v>967858</v>
      </c>
      <c r="E13" s="5">
        <v>50129</v>
      </c>
      <c r="F13" s="4" t="s">
        <v>26</v>
      </c>
      <c r="G13" s="5">
        <f t="shared" si="0"/>
        <v>1179139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35996-EDB3-4A34-AE8C-E2D8B0147713}">
  <dimension ref="A1:D16"/>
  <sheetViews>
    <sheetView workbookViewId="0">
      <selection activeCell="C13" sqref="C13"/>
    </sheetView>
  </sheetViews>
  <sheetFormatPr defaultRowHeight="14.3"/>
  <cols>
    <col min="1" max="1" width="71.125" style="6" customWidth="1"/>
    <col min="2" max="2" width="26.375" customWidth="1"/>
    <col min="3" max="3" width="38.25" customWidth="1"/>
    <col min="4" max="4" width="36.625" customWidth="1"/>
  </cols>
  <sheetData>
    <row r="1" spans="1:4" s="1" customFormat="1" ht="16.3" thickBot="1">
      <c r="A1" s="11" t="s">
        <v>37</v>
      </c>
      <c r="B1" s="2" t="s">
        <v>1</v>
      </c>
      <c r="C1" s="2" t="s">
        <v>36</v>
      </c>
      <c r="D1" s="2" t="s">
        <v>53</v>
      </c>
    </row>
    <row r="2" spans="1:4" ht="16.3" thickBot="1">
      <c r="A2" s="12" t="s">
        <v>38</v>
      </c>
      <c r="B2" s="5">
        <v>2153</v>
      </c>
      <c r="C2" s="4" t="s">
        <v>10</v>
      </c>
      <c r="D2" s="4">
        <v>1</v>
      </c>
    </row>
    <row r="3" spans="1:4" ht="16.3" thickBot="1">
      <c r="A3" s="12" t="s">
        <v>39</v>
      </c>
      <c r="B3" s="5">
        <v>916</v>
      </c>
      <c r="C3" s="4" t="s">
        <v>10</v>
      </c>
      <c r="D3" s="4">
        <v>2</v>
      </c>
    </row>
    <row r="4" spans="1:4" ht="16.3" thickBot="1">
      <c r="A4" s="12" t="s">
        <v>40</v>
      </c>
      <c r="B4" s="5">
        <v>667</v>
      </c>
      <c r="C4" s="4" t="s">
        <v>10</v>
      </c>
      <c r="D4" s="4">
        <v>3</v>
      </c>
    </row>
    <row r="5" spans="1:4" ht="16.3" thickBot="1">
      <c r="A5" s="12" t="s">
        <v>41</v>
      </c>
      <c r="B5" s="5">
        <v>608</v>
      </c>
      <c r="C5" s="4" t="s">
        <v>11</v>
      </c>
      <c r="D5" s="4">
        <v>4</v>
      </c>
    </row>
    <row r="6" spans="1:4" ht="16.3" thickBot="1">
      <c r="A6" s="12" t="s">
        <v>42</v>
      </c>
      <c r="B6" s="5">
        <v>576</v>
      </c>
      <c r="C6" s="4" t="s">
        <v>11</v>
      </c>
      <c r="D6" s="4">
        <v>5</v>
      </c>
    </row>
    <row r="7" spans="1:4" ht="16.3" thickBot="1">
      <c r="A7" s="12" t="s">
        <v>43</v>
      </c>
      <c r="B7" s="5">
        <v>100329</v>
      </c>
      <c r="C7" s="4" t="s">
        <v>10</v>
      </c>
      <c r="D7" s="4">
        <v>1</v>
      </c>
    </row>
    <row r="8" spans="1:4" ht="16.3" thickBot="1">
      <c r="A8" s="12" t="s">
        <v>44</v>
      </c>
      <c r="B8" s="5">
        <v>52128</v>
      </c>
      <c r="C8" s="4" t="s">
        <v>10</v>
      </c>
      <c r="D8" s="4">
        <v>2</v>
      </c>
    </row>
    <row r="9" spans="1:4" ht="16.3" thickBot="1">
      <c r="A9" s="12" t="s">
        <v>45</v>
      </c>
      <c r="B9" s="5">
        <v>26870</v>
      </c>
      <c r="C9" s="4" t="s">
        <v>10</v>
      </c>
      <c r="D9" s="4">
        <v>3</v>
      </c>
    </row>
    <row r="10" spans="1:4" ht="16.3" thickBot="1">
      <c r="A10" s="12" t="s">
        <v>46</v>
      </c>
      <c r="B10" s="5">
        <v>20826</v>
      </c>
      <c r="C10" s="4" t="s">
        <v>10</v>
      </c>
      <c r="D10" s="4">
        <v>4</v>
      </c>
    </row>
    <row r="11" spans="1:4" ht="31.95" thickBot="1">
      <c r="A11" s="12" t="s">
        <v>47</v>
      </c>
      <c r="B11" s="5">
        <v>14468</v>
      </c>
      <c r="C11" s="4" t="s">
        <v>10</v>
      </c>
      <c r="D11" s="4">
        <v>5</v>
      </c>
    </row>
    <row r="12" spans="1:4" ht="16.3" thickBot="1">
      <c r="A12" s="12" t="s">
        <v>48</v>
      </c>
      <c r="B12" s="5">
        <v>734070</v>
      </c>
      <c r="C12" s="4" t="s">
        <v>10</v>
      </c>
      <c r="D12" s="4">
        <v>1</v>
      </c>
    </row>
    <row r="13" spans="1:4" ht="16.3" thickBot="1">
      <c r="A13" s="12" t="s">
        <v>49</v>
      </c>
      <c r="B13" s="5">
        <v>142366</v>
      </c>
      <c r="C13" s="4" t="s">
        <v>10</v>
      </c>
      <c r="D13" s="4">
        <v>2</v>
      </c>
    </row>
    <row r="14" spans="1:4" ht="16.3" thickBot="1">
      <c r="A14" s="12" t="s">
        <v>50</v>
      </c>
      <c r="B14" s="5">
        <v>55798</v>
      </c>
      <c r="C14" s="4" t="s">
        <v>10</v>
      </c>
      <c r="D14" s="4">
        <v>3</v>
      </c>
    </row>
    <row r="15" spans="1:4" ht="16.3" thickBot="1">
      <c r="A15" s="12" t="s">
        <v>51</v>
      </c>
      <c r="B15" s="5">
        <v>42208</v>
      </c>
      <c r="C15" s="4" t="s">
        <v>10</v>
      </c>
      <c r="D15" s="4">
        <v>4</v>
      </c>
    </row>
    <row r="16" spans="1:4" ht="16.3" thickBot="1">
      <c r="A16" s="12" t="s">
        <v>52</v>
      </c>
      <c r="B16" s="5">
        <v>39258</v>
      </c>
      <c r="C16" s="4" t="s">
        <v>12</v>
      </c>
      <c r="D16" s="4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8</vt:i4>
      </vt:variant>
    </vt:vector>
  </HeadingPairs>
  <TitlesOfParts>
    <vt:vector size="8" baseType="lpstr">
      <vt:lpstr>1. ΕΤΗΣΙΑ ΣΥΝΟΛΑ</vt:lpstr>
      <vt:lpstr>2.ΤΡΙΜΗΝΙΑΙΑ ΣΥΝΟΛΑ</vt:lpstr>
      <vt:lpstr>3.ΕΛΛΗΝΕΣ-ΞΕΝΟΙ</vt:lpstr>
      <vt:lpstr>4. ΑΠΑΝΤΗΣΕΙΣ PEPPOL</vt:lpstr>
      <vt:lpstr>5. ΠΡΟΫΠΟΛΟΓΙΣΜΟΣ</vt:lpstr>
      <vt:lpstr>6. ΤΥΠΟΣ ΤΙΜΟΛΟΓΙΟΥ</vt:lpstr>
      <vt:lpstr>7. ΤΥΠΟΣ ΦΟΡΕΑ</vt:lpstr>
      <vt:lpstr>8 ΟΙ ΠΕΝΤΕ ΠΡΩΤΟΙ ΚΑΤ'ΕΤΟΣ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Μαρίζα Μάσβουλα</dc:creator>
  <cp:lastModifiedBy>Ελισσάβετ Χωριανοπούλου</cp:lastModifiedBy>
  <dcterms:created xsi:type="dcterms:W3CDTF">2026-05-14T17:26:05Z</dcterms:created>
  <dcterms:modified xsi:type="dcterms:W3CDTF">2026-09-04T12:11:50Z</dcterms:modified>
</cp:coreProperties>
</file>